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15" windowHeight="4425" activeTab="0"/>
  </bookViews>
  <sheets>
    <sheet name="ΙΑΝΟΥΑΡΙΟΣ 17.1.11" sheetId="1" r:id="rId1"/>
    <sheet name="ΑΠΡΙΛΙΟΣ 8.4.11" sheetId="2" r:id="rId2"/>
  </sheets>
  <definedNames>
    <definedName name="_xlnm.Print_Area" localSheetId="1">'ΑΠΡΙΛΙΟΣ 8.4.11'!$A$1:$E$65</definedName>
    <definedName name="_xlnm.Print_Area" localSheetId="0">'ΙΑΝΟΥΑΡΙΟΣ 17.1.11'!$A$1:$E$45</definedName>
  </definedNames>
  <calcPr fullCalcOnLoad="1"/>
</workbook>
</file>

<file path=xl/sharedStrings.xml><?xml version="1.0" encoding="utf-8"?>
<sst xmlns="http://schemas.openxmlformats.org/spreadsheetml/2006/main" count="60" uniqueCount="30">
  <si>
    <t>ΟΡΓΑΝΙΣΜΟΣ ΚΑΤΆ ΤΩΝ ΝΑΡΚΩΤΙΚΩΝ</t>
  </si>
  <si>
    <t xml:space="preserve">                          (ΟΚΑΝΑ)</t>
  </si>
  <si>
    <t xml:space="preserve">          Αβέρωφ 21,Αθήνα 10433</t>
  </si>
  <si>
    <t>Τηλ.210- 8898200 - FAX: 210-8253760</t>
  </si>
  <si>
    <t>Χρηματοδότηση 2010</t>
  </si>
  <si>
    <r>
      <t xml:space="preserve">Ιαν- Φεβ. 2010 </t>
    </r>
    <r>
      <rPr>
        <sz val="8"/>
        <rFont val="Arial"/>
        <family val="2"/>
      </rPr>
      <t>ΔΥ5α/οικ./18108/11-2-2010</t>
    </r>
  </si>
  <si>
    <r>
      <t>Μάρτιος 2010</t>
    </r>
    <r>
      <rPr>
        <sz val="10"/>
        <rFont val="Arial Greek"/>
        <family val="0"/>
      </rPr>
      <t xml:space="preserve"> </t>
    </r>
    <r>
      <rPr>
        <sz val="8"/>
        <rFont val="Arial"/>
        <family val="2"/>
      </rPr>
      <t>ΔΥ5α/οικ./30368/15-3-2010</t>
    </r>
  </si>
  <si>
    <r>
      <t>Απρίλιος 2010</t>
    </r>
    <r>
      <rPr>
        <sz val="10"/>
        <rFont val="Arial Greek"/>
        <family val="0"/>
      </rPr>
      <t xml:space="preserve"> </t>
    </r>
    <r>
      <rPr>
        <sz val="8"/>
        <rFont val="Arial"/>
        <family val="2"/>
      </rPr>
      <t>ΔΥ5α/οικ./51059/29-4-2010</t>
    </r>
  </si>
  <si>
    <t xml:space="preserve">ΣΥΝΟΛΟ </t>
  </si>
  <si>
    <t>Χρηματοδότηση 2009</t>
  </si>
  <si>
    <t>ΔΥ5α/οικ./100759/23-7-09</t>
  </si>
  <si>
    <r>
      <t xml:space="preserve"> </t>
    </r>
    <r>
      <rPr>
        <sz val="8"/>
        <rFont val="Arial"/>
        <family val="2"/>
      </rPr>
      <t>ΔΥ5α/οικ./138120/19-10-09</t>
    </r>
  </si>
  <si>
    <r>
      <t xml:space="preserve"> </t>
    </r>
    <r>
      <rPr>
        <sz val="8"/>
        <rFont val="Arial"/>
        <family val="2"/>
      </rPr>
      <t>ΔΥ5α/οικ./158336/2-12-09</t>
    </r>
  </si>
  <si>
    <r>
      <t>Μάϊος 2010</t>
    </r>
    <r>
      <rPr>
        <sz val="10"/>
        <rFont val="Arial Greek"/>
        <family val="0"/>
      </rPr>
      <t xml:space="preserve"> </t>
    </r>
    <r>
      <rPr>
        <sz val="8"/>
        <rFont val="Arial"/>
        <family val="2"/>
      </rPr>
      <t>ΔΥ5α/οικ./64439/31-5-2010</t>
    </r>
  </si>
  <si>
    <r>
      <t>Ιούνιος 2010</t>
    </r>
    <r>
      <rPr>
        <sz val="10"/>
        <rFont val="Arial Greek"/>
        <family val="0"/>
      </rPr>
      <t xml:space="preserve"> </t>
    </r>
    <r>
      <rPr>
        <sz val="8"/>
        <rFont val="Arial"/>
        <family val="2"/>
      </rPr>
      <t>ΔΥ5α/οικ./96220/3-8-2010</t>
    </r>
  </si>
  <si>
    <r>
      <t>Ιούλιος 2010</t>
    </r>
    <r>
      <rPr>
        <sz val="10"/>
        <rFont val="Arial Greek"/>
        <family val="0"/>
      </rPr>
      <t xml:space="preserve"> </t>
    </r>
    <r>
      <rPr>
        <sz val="8"/>
        <rFont val="Arial"/>
        <family val="2"/>
      </rPr>
      <t>ΔΥ5α/οικ./96213/3-8-2010</t>
    </r>
  </si>
  <si>
    <r>
      <t xml:space="preserve">Αύγουστος 2010 </t>
    </r>
    <r>
      <rPr>
        <sz val="10"/>
        <rFont val="Arial"/>
        <family val="2"/>
      </rPr>
      <t>ΔΥ5α/οικ./126431/12-10-2010</t>
    </r>
  </si>
  <si>
    <r>
      <t xml:space="preserve">Σεπτέμβρίος 2010 </t>
    </r>
    <r>
      <rPr>
        <sz val="10"/>
        <rFont val="Arial"/>
        <family val="2"/>
      </rPr>
      <t>ΔΥ5α/οικ./126423/12-10-2010</t>
    </r>
  </si>
  <si>
    <r>
      <t xml:space="preserve">Οκτωβρίου - Νοεμβρίου 2010 </t>
    </r>
    <r>
      <rPr>
        <sz val="10"/>
        <rFont val="Arial"/>
        <family val="2"/>
      </rPr>
      <t>ΔΥ5α/οικ./147816/25-11-2010</t>
    </r>
  </si>
  <si>
    <t>Επιχορήγηση Κέντρων Πρόληψης</t>
  </si>
  <si>
    <r>
      <t xml:space="preserve">Δεκεμβρίου 2010 </t>
    </r>
    <r>
      <rPr>
        <sz val="10"/>
        <rFont val="Arial"/>
        <family val="2"/>
      </rPr>
      <t>ΔΥ5α/οικ./153432/8-12-2010</t>
    </r>
  </si>
  <si>
    <t>ΤΜΗΜΑ:Οικονομικός Έλεγχος Κέντρων Πρόληψης</t>
  </si>
  <si>
    <t xml:space="preserve">Καταβολές Κέντρων Πρόληψης ανά έτος </t>
  </si>
  <si>
    <t xml:space="preserve">καταβολές προηγούμενων ετών </t>
  </si>
  <si>
    <t xml:space="preserve">καταβολές των ετών </t>
  </si>
  <si>
    <t>Χρηματοδότηση 2011</t>
  </si>
  <si>
    <t>ΔΥ5α/οικ./21589-21.2.2011</t>
  </si>
  <si>
    <t xml:space="preserve">ΥΠΟΛΟΙΠΟ ΓΙΑ ΤΑ ΚΕΝΤΡΑ </t>
  </si>
  <si>
    <t>ΣΥΝΟΛΟ ΕΠΙΧΟΡΗΓΗΣΕΩΝ ΟΚΑΝΑ ΑΠΌ ΥΠΟΥΡΓΕΙΟ ΓΙΑ ΚΕΝΤΡΑ 2009-2011 :</t>
  </si>
  <si>
    <t>ΣΥΝΟΛΟ ΚΑΤΑΒΟΛΩΝ ΤΟΥ ΟΚΑΝΑ ΣΤΑ ΚΕΝΤΡΑ  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</si>
</sst>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d/mm/yy"/>
    <numFmt numFmtId="173" formatCode="#,##0.000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16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Greek"/>
      <family val="0"/>
    </font>
    <font>
      <b/>
      <sz val="11"/>
      <name val="Arial Greek"/>
      <family val="2"/>
    </font>
    <font>
      <sz val="14"/>
      <name val="Arial"/>
      <family val="2"/>
    </font>
    <font>
      <sz val="14"/>
      <name val="Arial Greek"/>
      <family val="0"/>
    </font>
    <font>
      <b/>
      <sz val="12"/>
      <name val="Arial"/>
      <family val="2"/>
    </font>
    <font>
      <b/>
      <sz val="12"/>
      <name val="Arial Greek"/>
      <family val="0"/>
    </font>
    <font>
      <b/>
      <u val="single"/>
      <sz val="14"/>
      <name val="Arial Greek"/>
      <family val="0"/>
    </font>
    <font>
      <b/>
      <sz val="16"/>
      <name val="Arial Greek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4" fontId="7" fillId="0" borderId="2" xfId="0" applyNumberFormat="1" applyFont="1" applyBorder="1" applyAlignment="1">
      <alignment horizontal="right" wrapText="1"/>
    </xf>
    <xf numFmtId="4" fontId="7" fillId="0" borderId="3" xfId="0" applyNumberFormat="1" applyFont="1" applyBorder="1" applyAlignment="1">
      <alignment horizontal="right" wrapText="1"/>
    </xf>
    <xf numFmtId="4" fontId="7" fillId="0" borderId="4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7" fillId="0" borderId="12" xfId="0" applyNumberFormat="1" applyFont="1" applyBorder="1" applyAlignment="1">
      <alignment horizontal="right" wrapText="1"/>
    </xf>
    <xf numFmtId="4" fontId="7" fillId="0" borderId="13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 horizontal="right" wrapText="1"/>
    </xf>
    <xf numFmtId="0" fontId="11" fillId="0" borderId="5" xfId="0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wrapText="1"/>
    </xf>
    <xf numFmtId="4" fontId="12" fillId="0" borderId="10" xfId="0" applyNumberFormat="1" applyFont="1" applyBorder="1" applyAlignment="1">
      <alignment/>
    </xf>
    <xf numFmtId="0" fontId="13" fillId="0" borderId="0" xfId="0" applyFont="1" applyAlignment="1">
      <alignment wrapText="1"/>
    </xf>
    <xf numFmtId="4" fontId="5" fillId="0" borderId="17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4"/>
  <sheetViews>
    <sheetView tabSelected="1" workbookViewId="0" topLeftCell="A1">
      <selection activeCell="F36" sqref="F36"/>
    </sheetView>
  </sheetViews>
  <sheetFormatPr defaultColWidth="9.00390625" defaultRowHeight="12.75"/>
  <cols>
    <col min="2" max="3" width="25.875" style="0" customWidth="1"/>
    <col min="4" max="4" width="27.125" style="0" bestFit="1" customWidth="1"/>
    <col min="5" max="5" width="22.00390625" style="0" customWidth="1"/>
  </cols>
  <sheetData>
    <row r="2" spans="2:3" ht="15">
      <c r="B2" s="7" t="s">
        <v>0</v>
      </c>
      <c r="C2" s="7"/>
    </row>
    <row r="3" spans="2:3" ht="15">
      <c r="B3" s="8" t="s">
        <v>1</v>
      </c>
      <c r="C3" s="9"/>
    </row>
    <row r="4" spans="2:3" ht="15">
      <c r="B4" s="7" t="s">
        <v>2</v>
      </c>
      <c r="C4" s="7"/>
    </row>
    <row r="5" spans="2:3" ht="15">
      <c r="B5" s="7" t="s">
        <v>3</v>
      </c>
      <c r="C5" s="7"/>
    </row>
    <row r="6" spans="2:3" ht="15">
      <c r="B6" s="10" t="s">
        <v>21</v>
      </c>
      <c r="C6" s="7"/>
    </row>
    <row r="9" ht="13.5" thickBot="1"/>
    <row r="10" spans="2:5" ht="19.5" thickBot="1">
      <c r="B10" s="60" t="s">
        <v>22</v>
      </c>
      <c r="C10" s="62"/>
      <c r="D10" s="29"/>
      <c r="E10" s="29"/>
    </row>
    <row r="11" spans="2:5" ht="13.5" thickBot="1">
      <c r="B11" s="30"/>
      <c r="C11" s="36"/>
      <c r="D11" s="30"/>
      <c r="E11" s="30"/>
    </row>
    <row r="12" spans="2:5" ht="15.75" thickBot="1">
      <c r="B12" s="63" t="s">
        <v>23</v>
      </c>
      <c r="C12" s="64"/>
      <c r="D12" s="31"/>
      <c r="E12" s="31"/>
    </row>
    <row r="13" spans="2:5" ht="18">
      <c r="B13" s="26">
        <v>2006</v>
      </c>
      <c r="C13" s="37">
        <v>4409638.77</v>
      </c>
      <c r="D13" s="32"/>
      <c r="E13" s="33"/>
    </row>
    <row r="14" spans="2:5" ht="18">
      <c r="B14" s="27">
        <v>2007</v>
      </c>
      <c r="C14" s="38">
        <v>3294008.27</v>
      </c>
      <c r="D14" s="32"/>
      <c r="E14" s="33"/>
    </row>
    <row r="15" spans="2:5" ht="18.75" thickBot="1">
      <c r="B15" s="28">
        <v>2008</v>
      </c>
      <c r="C15" s="39">
        <v>2176998.14</v>
      </c>
      <c r="D15" s="32"/>
      <c r="E15" s="33"/>
    </row>
    <row r="16" spans="2:5" ht="16.5" thickBot="1">
      <c r="B16" s="6"/>
      <c r="C16" s="42">
        <f>SUM(C13:C15)</f>
        <v>9880645.18</v>
      </c>
      <c r="D16" s="32"/>
      <c r="E16" s="33"/>
    </row>
    <row r="17" spans="2:5" ht="15.75" thickBot="1">
      <c r="B17" s="63" t="s">
        <v>24</v>
      </c>
      <c r="C17" s="64"/>
      <c r="D17" s="32"/>
      <c r="E17" s="33"/>
    </row>
    <row r="18" spans="2:5" ht="18.75" thickBot="1">
      <c r="B18" s="41">
        <v>2009</v>
      </c>
      <c r="C18" s="40">
        <v>6002437.44</v>
      </c>
      <c r="D18" s="32"/>
      <c r="E18" s="33"/>
    </row>
    <row r="19" spans="2:5" ht="18.75" thickBot="1">
      <c r="B19" s="41">
        <v>2010</v>
      </c>
      <c r="C19" s="40">
        <v>14879431.42</v>
      </c>
      <c r="D19" s="32"/>
      <c r="E19" s="33"/>
    </row>
    <row r="20" spans="2:5" ht="16.5" thickBot="1">
      <c r="B20" s="2" t="s">
        <v>8</v>
      </c>
      <c r="C20" s="43">
        <f>SUM(C18:C19)</f>
        <v>20881868.86</v>
      </c>
      <c r="D20" s="34"/>
      <c r="E20" s="35"/>
    </row>
    <row r="22" ht="13.5" thickBot="1"/>
    <row r="23" spans="2:5" ht="19.5" thickBot="1">
      <c r="B23" s="60" t="s">
        <v>19</v>
      </c>
      <c r="C23" s="61"/>
      <c r="D23" s="61"/>
      <c r="E23" s="62"/>
    </row>
    <row r="24" ht="13.5" thickBot="1"/>
    <row r="25" spans="2:5" ht="15.75" thickBot="1">
      <c r="B25" s="1" t="s">
        <v>9</v>
      </c>
      <c r="C25" s="1"/>
      <c r="D25" s="20" t="s">
        <v>4</v>
      </c>
      <c r="E25" s="15"/>
    </row>
    <row r="26" spans="2:5" ht="24">
      <c r="B26" s="3" t="s">
        <v>10</v>
      </c>
      <c r="C26" s="11">
        <v>2000000</v>
      </c>
      <c r="D26" s="21" t="s">
        <v>5</v>
      </c>
      <c r="E26" s="16">
        <v>1296000</v>
      </c>
    </row>
    <row r="27" spans="2:5" ht="24">
      <c r="B27" s="4" t="s">
        <v>11</v>
      </c>
      <c r="C27" s="12">
        <v>2000000</v>
      </c>
      <c r="D27" s="22" t="s">
        <v>6</v>
      </c>
      <c r="E27" s="17">
        <v>648000</v>
      </c>
    </row>
    <row r="28" spans="2:5" ht="24.75" thickBot="1">
      <c r="B28" s="5" t="s">
        <v>12</v>
      </c>
      <c r="C28" s="13">
        <v>12000000</v>
      </c>
      <c r="D28" s="23" t="s">
        <v>7</v>
      </c>
      <c r="E28" s="18">
        <v>936000</v>
      </c>
    </row>
    <row r="29" spans="2:5" ht="24.75" thickBot="1">
      <c r="B29" s="6"/>
      <c r="C29" s="14"/>
      <c r="D29" s="23" t="s">
        <v>13</v>
      </c>
      <c r="E29" s="19">
        <v>720000</v>
      </c>
    </row>
    <row r="30" spans="2:5" ht="24.75" thickBot="1">
      <c r="B30" s="6"/>
      <c r="C30" s="14"/>
      <c r="D30" s="23" t="s">
        <v>14</v>
      </c>
      <c r="E30" s="19">
        <v>720000</v>
      </c>
    </row>
    <row r="31" spans="2:5" ht="24.75" thickBot="1">
      <c r="B31" s="6"/>
      <c r="C31" s="14"/>
      <c r="D31" s="23" t="s">
        <v>15</v>
      </c>
      <c r="E31" s="19">
        <v>720000</v>
      </c>
    </row>
    <row r="32" spans="2:5" ht="26.25" thickBot="1">
      <c r="B32" s="6"/>
      <c r="C32" s="14"/>
      <c r="D32" s="24" t="s">
        <v>16</v>
      </c>
      <c r="E32" s="19">
        <v>720000</v>
      </c>
    </row>
    <row r="33" spans="2:5" ht="26.25" thickBot="1">
      <c r="B33" s="6"/>
      <c r="C33" s="14"/>
      <c r="D33" s="24" t="s">
        <v>17</v>
      </c>
      <c r="E33" s="19">
        <v>540000</v>
      </c>
    </row>
    <row r="34" spans="2:5" ht="39" thickBot="1">
      <c r="B34" s="6"/>
      <c r="C34" s="14"/>
      <c r="D34" s="24" t="s">
        <v>18</v>
      </c>
      <c r="E34" s="19">
        <v>900000</v>
      </c>
    </row>
    <row r="35" spans="2:5" ht="26.25" thickBot="1">
      <c r="B35" s="6"/>
      <c r="C35" s="14"/>
      <c r="D35" s="24" t="s">
        <v>20</v>
      </c>
      <c r="E35" s="19">
        <v>450000</v>
      </c>
    </row>
    <row r="36" spans="2:5" ht="16.5" thickBot="1">
      <c r="B36" s="2" t="s">
        <v>8</v>
      </c>
      <c r="C36" s="44">
        <f>SUM(C26:C28)</f>
        <v>16000000</v>
      </c>
      <c r="D36" s="25" t="s">
        <v>8</v>
      </c>
      <c r="E36" s="45">
        <f>SUM(E26:E35)</f>
        <v>7650000</v>
      </c>
    </row>
    <row r="38" spans="2:5" ht="15.75" customHeight="1">
      <c r="B38" s="46"/>
      <c r="C38" s="46"/>
      <c r="D38" s="46"/>
      <c r="E38" s="46"/>
    </row>
    <row r="39" spans="2:5" ht="15.75" customHeight="1">
      <c r="B39" s="46"/>
      <c r="C39" s="46"/>
      <c r="D39" s="46"/>
      <c r="E39" s="46"/>
    </row>
    <row r="40" spans="2:5" ht="15.75" customHeight="1">
      <c r="B40" s="46"/>
      <c r="C40" s="46"/>
      <c r="D40" s="46"/>
      <c r="E40" s="46"/>
    </row>
    <row r="41" spans="2:5" ht="15.75" customHeight="1">
      <c r="B41" s="46"/>
      <c r="C41" s="46"/>
      <c r="D41" s="46"/>
      <c r="E41" s="46"/>
    </row>
    <row r="42" spans="2:5" ht="12.75" customHeight="1">
      <c r="B42" s="46"/>
      <c r="C42" s="46"/>
      <c r="D42" s="46"/>
      <c r="E42" s="46"/>
    </row>
    <row r="43" spans="2:5" ht="12.75" customHeight="1">
      <c r="B43" s="46"/>
      <c r="C43" s="46"/>
      <c r="D43" s="46"/>
      <c r="E43" s="46"/>
    </row>
    <row r="44" spans="2:5" ht="12.75" customHeight="1">
      <c r="B44" s="46"/>
      <c r="C44" s="46"/>
      <c r="D44" s="46"/>
      <c r="E44" s="46"/>
    </row>
  </sheetData>
  <mergeCells count="4">
    <mergeCell ref="B23:E23"/>
    <mergeCell ref="B10:C10"/>
    <mergeCell ref="B12:C12"/>
    <mergeCell ref="B17:C17"/>
  </mergeCells>
  <printOptions/>
  <pageMargins left="0.75" right="0.75" top="1" bottom="1" header="0.5" footer="0.5"/>
  <pageSetup horizontalDpi="600" verticalDpi="600" orientation="portrait" paperSize="9" scale="80" r:id="rId3"/>
  <legacyDrawing r:id="rId2"/>
  <oleObjects>
    <oleObject progId="Word.Document.8" shapeId="6143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E62"/>
  <sheetViews>
    <sheetView view="pageBreakPreview" zoomScale="60" workbookViewId="0" topLeftCell="A28">
      <selection activeCell="B62" sqref="B62:D62"/>
    </sheetView>
  </sheetViews>
  <sheetFormatPr defaultColWidth="9.00390625" defaultRowHeight="12.75"/>
  <cols>
    <col min="2" max="3" width="25.875" style="0" customWidth="1"/>
    <col min="4" max="4" width="27.125" style="0" bestFit="1" customWidth="1"/>
    <col min="5" max="5" width="22.00390625" style="0" customWidth="1"/>
  </cols>
  <sheetData>
    <row r="2" spans="2:3" ht="15">
      <c r="B2" s="7" t="s">
        <v>0</v>
      </c>
      <c r="C2" s="7"/>
    </row>
    <row r="3" spans="2:3" ht="15">
      <c r="B3" s="8" t="s">
        <v>1</v>
      </c>
      <c r="C3" s="9"/>
    </row>
    <row r="4" spans="2:3" ht="15">
      <c r="B4" s="7" t="s">
        <v>2</v>
      </c>
      <c r="C4" s="7"/>
    </row>
    <row r="5" spans="2:3" ht="15">
      <c r="B5" s="7" t="s">
        <v>3</v>
      </c>
      <c r="C5" s="7"/>
    </row>
    <row r="6" spans="2:3" ht="15">
      <c r="B6" s="10" t="s">
        <v>21</v>
      </c>
      <c r="C6" s="7"/>
    </row>
    <row r="9" ht="13.5" thickBot="1"/>
    <row r="10" spans="2:5" ht="19.5" thickBot="1">
      <c r="B10" s="60" t="s">
        <v>22</v>
      </c>
      <c r="C10" s="62"/>
      <c r="D10" s="29"/>
      <c r="E10" s="29"/>
    </row>
    <row r="11" spans="2:5" ht="13.5" thickBot="1">
      <c r="B11" s="30"/>
      <c r="C11" s="36"/>
      <c r="D11" s="30"/>
      <c r="E11" s="30"/>
    </row>
    <row r="12" spans="2:5" ht="15.75" thickBot="1">
      <c r="B12" s="63" t="s">
        <v>23</v>
      </c>
      <c r="C12" s="64"/>
      <c r="D12" s="31"/>
      <c r="E12" s="31"/>
    </row>
    <row r="13" spans="2:5" ht="18">
      <c r="B13" s="26">
        <v>2006</v>
      </c>
      <c r="C13" s="37">
        <v>4409638.77</v>
      </c>
      <c r="D13" s="32"/>
      <c r="E13" s="33"/>
    </row>
    <row r="14" spans="2:5" ht="18">
      <c r="B14" s="27">
        <v>2007</v>
      </c>
      <c r="C14" s="38">
        <v>3294008.27</v>
      </c>
      <c r="D14" s="32"/>
      <c r="E14" s="33"/>
    </row>
    <row r="15" spans="2:5" ht="18.75" thickBot="1">
      <c r="B15" s="28">
        <v>2008</v>
      </c>
      <c r="C15" s="39">
        <v>2176998.14</v>
      </c>
      <c r="D15" s="32"/>
      <c r="E15" s="33"/>
    </row>
    <row r="16" spans="2:5" ht="16.5" thickBot="1">
      <c r="B16" s="6"/>
      <c r="C16" s="42">
        <f>SUM(C13:C15)</f>
        <v>9880645.18</v>
      </c>
      <c r="D16" s="32"/>
      <c r="E16" s="33"/>
    </row>
    <row r="17" spans="2:5" ht="15.75" thickBot="1">
      <c r="B17" s="63" t="s">
        <v>24</v>
      </c>
      <c r="C17" s="64"/>
      <c r="D17" s="32"/>
      <c r="E17" s="33"/>
    </row>
    <row r="18" spans="2:5" ht="18.75" thickBot="1">
      <c r="B18" s="41">
        <v>2009</v>
      </c>
      <c r="C18" s="40">
        <v>6002437.44</v>
      </c>
      <c r="D18" s="32"/>
      <c r="E18" s="33"/>
    </row>
    <row r="19" spans="2:5" ht="18.75" thickBot="1">
      <c r="B19" s="41">
        <v>2010</v>
      </c>
      <c r="C19" s="40">
        <v>14879431.42</v>
      </c>
      <c r="D19" s="32"/>
      <c r="E19" s="33"/>
    </row>
    <row r="20" spans="2:5" ht="18.75" thickBot="1">
      <c r="B20" s="41">
        <v>2011</v>
      </c>
      <c r="C20" s="40">
        <v>1090000</v>
      </c>
      <c r="D20" s="32"/>
      <c r="E20" s="33"/>
    </row>
    <row r="21" spans="2:5" ht="16.5" thickBot="1">
      <c r="B21" s="2" t="s">
        <v>8</v>
      </c>
      <c r="C21" s="43">
        <f>SUM(C18:C20)</f>
        <v>21971868.86</v>
      </c>
      <c r="D21" s="34"/>
      <c r="E21" s="35"/>
    </row>
    <row r="23" ht="13.5" thickBot="1"/>
    <row r="24" spans="2:5" ht="19.5" thickBot="1">
      <c r="B24" s="60" t="s">
        <v>19</v>
      </c>
      <c r="C24" s="61"/>
      <c r="D24" s="61"/>
      <c r="E24" s="62"/>
    </row>
    <row r="25" ht="13.5" thickBot="1"/>
    <row r="26" spans="2:5" ht="15.75" thickBot="1">
      <c r="B26" s="1" t="s">
        <v>9</v>
      </c>
      <c r="C26" s="1"/>
      <c r="D26" s="20" t="s">
        <v>4</v>
      </c>
      <c r="E26" s="15"/>
    </row>
    <row r="27" spans="2:5" ht="24">
      <c r="B27" s="3" t="s">
        <v>10</v>
      </c>
      <c r="C27" s="11">
        <v>2000000</v>
      </c>
      <c r="D27" s="21" t="s">
        <v>5</v>
      </c>
      <c r="E27" s="16">
        <v>1296000</v>
      </c>
    </row>
    <row r="28" spans="2:5" ht="24">
      <c r="B28" s="4" t="s">
        <v>11</v>
      </c>
      <c r="C28" s="12">
        <v>2000000</v>
      </c>
      <c r="D28" s="22" t="s">
        <v>6</v>
      </c>
      <c r="E28" s="17">
        <v>648000</v>
      </c>
    </row>
    <row r="29" spans="2:5" ht="24.75" thickBot="1">
      <c r="B29" s="5" t="s">
        <v>12</v>
      </c>
      <c r="C29" s="13">
        <v>12000000</v>
      </c>
      <c r="D29" s="23" t="s">
        <v>7</v>
      </c>
      <c r="E29" s="18">
        <v>936000</v>
      </c>
    </row>
    <row r="30" spans="2:5" ht="24.75" thickBot="1">
      <c r="B30" s="6"/>
      <c r="C30" s="14"/>
      <c r="D30" s="23" t="s">
        <v>13</v>
      </c>
      <c r="E30" s="19">
        <v>720000</v>
      </c>
    </row>
    <row r="31" spans="2:5" ht="24.75" thickBot="1">
      <c r="B31" s="6"/>
      <c r="C31" s="14"/>
      <c r="D31" s="23" t="s">
        <v>14</v>
      </c>
      <c r="E31" s="19">
        <v>720000</v>
      </c>
    </row>
    <row r="32" spans="2:5" ht="24.75" thickBot="1">
      <c r="B32" s="6"/>
      <c r="C32" s="14"/>
      <c r="D32" s="23" t="s">
        <v>15</v>
      </c>
      <c r="E32" s="19">
        <v>720000</v>
      </c>
    </row>
    <row r="33" spans="2:5" ht="26.25" thickBot="1">
      <c r="B33" s="6"/>
      <c r="C33" s="14"/>
      <c r="D33" s="24" t="s">
        <v>16</v>
      </c>
      <c r="E33" s="19">
        <v>720000</v>
      </c>
    </row>
    <row r="34" spans="2:5" ht="26.25" thickBot="1">
      <c r="B34" s="6"/>
      <c r="C34" s="14"/>
      <c r="D34" s="24" t="s">
        <v>17</v>
      </c>
      <c r="E34" s="19">
        <v>540000</v>
      </c>
    </row>
    <row r="35" spans="2:5" ht="39" thickBot="1">
      <c r="B35" s="6"/>
      <c r="C35" s="14"/>
      <c r="D35" s="24" t="s">
        <v>18</v>
      </c>
      <c r="E35" s="19">
        <v>900000</v>
      </c>
    </row>
    <row r="36" spans="2:5" ht="26.25" thickBot="1">
      <c r="B36" s="6"/>
      <c r="C36" s="14"/>
      <c r="D36" s="24" t="s">
        <v>20</v>
      </c>
      <c r="E36" s="19">
        <v>450000</v>
      </c>
    </row>
    <row r="37" spans="2:5" ht="16.5" thickBot="1">
      <c r="B37" s="2" t="s">
        <v>8</v>
      </c>
      <c r="C37" s="44">
        <f>SUM(C27:C29)</f>
        <v>16000000</v>
      </c>
      <c r="D37" s="25" t="s">
        <v>8</v>
      </c>
      <c r="E37" s="45">
        <f>SUM(E27:E36)</f>
        <v>7650000</v>
      </c>
    </row>
    <row r="38" spans="2:5" ht="15.75">
      <c r="B38" s="47"/>
      <c r="C38" s="48"/>
      <c r="D38" s="49"/>
      <c r="E38" s="50"/>
    </row>
    <row r="39" spans="2:5" ht="15.75">
      <c r="B39" s="34"/>
      <c r="C39" s="51"/>
      <c r="D39" s="34"/>
      <c r="E39" s="52"/>
    </row>
    <row r="40" spans="2:5" ht="16.5" thickBot="1">
      <c r="B40" s="34"/>
      <c r="C40" s="51"/>
      <c r="D40" s="34"/>
      <c r="E40" s="52"/>
    </row>
    <row r="41" spans="2:5" ht="15.75" thickBot="1">
      <c r="B41" s="1" t="s">
        <v>25</v>
      </c>
      <c r="C41" s="1"/>
      <c r="D41" s="53"/>
      <c r="E41" s="54"/>
    </row>
    <row r="42" spans="2:5" ht="24.75" customHeight="1">
      <c r="B42" s="3" t="s">
        <v>26</v>
      </c>
      <c r="C42" s="11">
        <v>1260000</v>
      </c>
      <c r="D42" s="55"/>
      <c r="E42" s="33"/>
    </row>
    <row r="43" spans="2:5" ht="15.75" customHeight="1">
      <c r="B43" s="4"/>
      <c r="C43" s="12"/>
      <c r="D43" s="55"/>
      <c r="E43" s="33"/>
    </row>
    <row r="44" spans="2:5" ht="15.75" customHeight="1" thickBot="1">
      <c r="B44" s="5"/>
      <c r="C44" s="13"/>
      <c r="D44" s="55"/>
      <c r="E44" s="33"/>
    </row>
    <row r="45" spans="2:5" ht="13.5" customHeight="1" thickBot="1">
      <c r="B45" s="6"/>
      <c r="C45" s="14"/>
      <c r="D45" s="55"/>
      <c r="E45" s="33"/>
    </row>
    <row r="46" spans="2:5" ht="12.75" customHeight="1" thickBot="1">
      <c r="B46" s="6"/>
      <c r="C46" s="14"/>
      <c r="D46" s="55"/>
      <c r="E46" s="33"/>
    </row>
    <row r="47" spans="2:5" ht="12.75" customHeight="1" thickBot="1">
      <c r="B47" s="6"/>
      <c r="C47" s="14"/>
      <c r="D47" s="55"/>
      <c r="E47" s="33"/>
    </row>
    <row r="48" spans="2:5" ht="12.75" customHeight="1" thickBot="1">
      <c r="B48" s="6"/>
      <c r="C48" s="14"/>
      <c r="D48" s="55"/>
      <c r="E48" s="33"/>
    </row>
    <row r="49" spans="2:5" ht="13.5" thickBot="1">
      <c r="B49" s="6"/>
      <c r="C49" s="14"/>
      <c r="D49" s="55"/>
      <c r="E49" s="33"/>
    </row>
    <row r="50" spans="2:5" ht="13.5" thickBot="1">
      <c r="B50" s="6"/>
      <c r="C50" s="14"/>
      <c r="D50" s="55"/>
      <c r="E50" s="33"/>
    </row>
    <row r="51" spans="2:5" ht="13.5" thickBot="1">
      <c r="B51" s="6"/>
      <c r="C51" s="14"/>
      <c r="D51" s="55"/>
      <c r="E51" s="33"/>
    </row>
    <row r="52" spans="2:5" ht="16.5" thickBot="1">
      <c r="B52" s="2" t="s">
        <v>8</v>
      </c>
      <c r="C52" s="44">
        <f>SUM(C42:C44)</f>
        <v>1260000</v>
      </c>
      <c r="D52" s="56"/>
      <c r="E52" s="52"/>
    </row>
    <row r="59" spans="2:5" ht="18">
      <c r="B59" s="10" t="s">
        <v>28</v>
      </c>
      <c r="C59" s="57"/>
      <c r="D59" s="57"/>
      <c r="E59" s="58">
        <f>C37+E37+C52</f>
        <v>24910000</v>
      </c>
    </row>
    <row r="60" spans="2:5" ht="18">
      <c r="B60" s="10" t="s">
        <v>29</v>
      </c>
      <c r="C60" s="10"/>
      <c r="D60" s="57"/>
      <c r="E60" s="58">
        <f>C21</f>
        <v>21971868.86</v>
      </c>
    </row>
    <row r="62" spans="2:5" ht="20.25">
      <c r="B62" s="65" t="s">
        <v>27</v>
      </c>
      <c r="C62" s="65"/>
      <c r="D62" s="65"/>
      <c r="E62" s="59">
        <f>E59-E60</f>
        <v>2938131.1400000006</v>
      </c>
    </row>
  </sheetData>
  <mergeCells count="5">
    <mergeCell ref="B62:D62"/>
    <mergeCell ref="B24:E24"/>
    <mergeCell ref="B10:C10"/>
    <mergeCell ref="B12:C12"/>
    <mergeCell ref="B17:C17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ΟΚΑΝΑ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press</cp:lastModifiedBy>
  <cp:lastPrinted>2011-04-08T10:30:16Z</cp:lastPrinted>
  <dcterms:created xsi:type="dcterms:W3CDTF">1998-06-16T06:56:59Z</dcterms:created>
  <dcterms:modified xsi:type="dcterms:W3CDTF">2011-04-11T08:00:20Z</dcterms:modified>
  <cp:category/>
  <cp:version/>
  <cp:contentType/>
  <cp:contentStatus/>
</cp:coreProperties>
</file>